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P Spiel 30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30'!$A$1:$O$31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<sst xmlns="http://schemas.openxmlformats.org/spreadsheetml/2006/main" count="49" uniqueCount="38">
  <si>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</si>
  <si>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</si>
  <si>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</si>
  <si>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</si>
  <si>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</si>
  <si>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</si>
  <si>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</si>
  <si>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</si>
  <si>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</si>
  <si>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</si>
  <si>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</si>
  <si>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Kettwig 1</t>
  </si>
  <si>
    <t>0  :  2</t>
  </si>
  <si>
    <t>Glückauf</t>
  </si>
  <si>
    <t xml:space="preserve"> Name, Vorname</t>
  </si>
  <si>
    <t>Bälle</t>
  </si>
  <si>
    <t>Aufn.</t>
  </si>
  <si>
    <t>Durchschn.</t>
  </si>
  <si>
    <t>HS</t>
  </si>
  <si>
    <t>Part.-Pkt.</t>
  </si>
  <si>
    <t>Stränger</t>
  </si>
  <si>
    <t>:</t>
  </si>
  <si>
    <t>Hansen</t>
  </si>
  <si>
    <t>Sylvia</t>
  </si>
  <si>
    <t>Michael</t>
  </si>
  <si>
    <t>Reinert</t>
  </si>
  <si>
    <t>Ortwin</t>
  </si>
  <si>
    <t>Klaus</t>
  </si>
  <si>
    <t>Schmidt</t>
  </si>
  <si>
    <t>Even</t>
  </si>
  <si>
    <t>Jürgen</t>
  </si>
  <si>
    <t>Dieter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</si>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</sst>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6" fillId="0" borderId="5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right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172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right" vertical="center"/>
      <protection hidden="1"/>
    </xf>
    <xf numFmtId="0" fontId="9" fillId="0" borderId="27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172" fontId="9" fillId="0" borderId="29" xfId="0" applyNumberFormat="1" applyFont="1" applyBorder="1" applyAlignment="1" applyProtection="1">
      <alignment horizontal="center" vertical="center"/>
      <protection hidden="1"/>
    </xf>
    <xf numFmtId="49" fontId="9" fillId="0" borderId="24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172" fontId="0" fillId="0" borderId="29" xfId="0" applyNumberForma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49" fontId="10" fillId="0" borderId="8" xfId="0" applyNumberFormat="1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2" fontId="10" fillId="0" borderId="8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2" fontId="10" fillId="0" borderId="33" xfId="0" applyNumberFormat="1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2" fontId="9" fillId="0" borderId="24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49" fontId="1" fillId="0" borderId="35" xfId="0" applyNumberFormat="1" applyFont="1" applyBorder="1" applyAlignment="1" applyProtection="1">
      <alignment horizontal="center" vertical="center"/>
      <protection hidden="1"/>
    </xf>
    <xf numFmtId="49" fontId="1" fillId="0" borderId="30" xfId="0" applyNumberFormat="1" applyFont="1" applyBorder="1" applyAlignment="1" applyProtection="1">
      <alignment horizontal="center" vertical="center"/>
      <protection hidden="1"/>
    </xf>
    <xf numFmtId="49" fontId="1" fillId="0" borderId="36" xfId="0" applyNumberFormat="1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172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32" xfId="0" applyNumberFormat="1" applyFont="1" applyBorder="1" applyAlignment="1" applyProtection="1">
      <alignment horizontal="center"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30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40328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113" t="s">
        <v>11</v>
      </c>
      <c r="B8" s="114"/>
      <c r="C8" s="114"/>
      <c r="D8" s="114"/>
      <c r="E8" s="114"/>
      <c r="F8" s="117">
        <f>C12+C14+C16</f>
        <v>158</v>
      </c>
      <c r="G8" s="26"/>
      <c r="H8" s="119" t="s">
        <v>12</v>
      </c>
      <c r="I8" s="27"/>
      <c r="J8" s="113" t="s">
        <v>13</v>
      </c>
      <c r="K8" s="114"/>
      <c r="L8" s="114"/>
      <c r="M8" s="114"/>
      <c r="N8" s="114"/>
      <c r="O8" s="117">
        <f>K12+K14+K16</f>
        <v>197</v>
      </c>
    </row>
    <row r="9" spans="1:15" ht="15" customHeight="1" thickBot="1">
      <c r="A9" s="115"/>
      <c r="B9" s="116"/>
      <c r="C9" s="116"/>
      <c r="D9" s="116"/>
      <c r="E9" s="116"/>
      <c r="F9" s="118"/>
      <c r="G9" s="28"/>
      <c r="H9" s="120"/>
      <c r="I9" s="29"/>
      <c r="J9" s="115"/>
      <c r="K9" s="116"/>
      <c r="L9" s="116"/>
      <c r="M9" s="116"/>
      <c r="N9" s="116"/>
      <c r="O9" s="118"/>
    </row>
    <row r="10" spans="1:15" s="36" customFormat="1" ht="12.75" thickBot="1">
      <c r="A10" s="30" t="s">
        <v>14</v>
      </c>
      <c r="B10" s="31"/>
      <c r="C10" s="31"/>
      <c r="D10" s="32" t="s">
        <v>15</v>
      </c>
      <c r="E10" s="32" t="s">
        <v>16</v>
      </c>
      <c r="F10" s="32" t="s">
        <v>17</v>
      </c>
      <c r="G10" s="33" t="s">
        <v>18</v>
      </c>
      <c r="H10" s="34" t="s">
        <v>19</v>
      </c>
      <c r="I10" s="35" t="s">
        <v>14</v>
      </c>
      <c r="J10" s="31"/>
      <c r="K10" s="31"/>
      <c r="L10" s="32" t="s">
        <v>15</v>
      </c>
      <c r="M10" s="32" t="s">
        <v>16</v>
      </c>
      <c r="N10" s="32" t="s">
        <v>17</v>
      </c>
      <c r="O10" s="33" t="s">
        <v>18</v>
      </c>
    </row>
    <row r="11" spans="1:15" ht="19.5" customHeight="1">
      <c r="A11" s="37">
        <v>1</v>
      </c>
      <c r="B11" s="38" t="s">
        <v>20</v>
      </c>
      <c r="C11" s="39"/>
      <c r="D11" s="40">
        <v>8</v>
      </c>
      <c r="E11" s="95">
        <v>16</v>
      </c>
      <c r="F11" s="106">
        <f>IF(E11="","",ROUNDDOWN(D11/E11,2))</f>
        <v>0.5</v>
      </c>
      <c r="G11" s="98">
        <v>3</v>
      </c>
      <c r="H11" s="103" t="s">
        <v>21</v>
      </c>
      <c r="I11" s="54">
        <v>1</v>
      </c>
      <c r="J11" s="38" t="s">
        <v>22</v>
      </c>
      <c r="K11" s="41"/>
      <c r="L11" s="42">
        <v>80</v>
      </c>
      <c r="M11" s="95">
        <v>16</v>
      </c>
      <c r="N11" s="97">
        <f>IF(M11="","",ROUNDDOWN(L11/M11,2))</f>
        <v>5</v>
      </c>
      <c r="O11" s="98">
        <v>24</v>
      </c>
    </row>
    <row r="12" spans="1:15" ht="19.5" customHeight="1" thickBot="1">
      <c r="A12" s="43"/>
      <c r="B12" s="44" t="s">
        <v>23</v>
      </c>
      <c r="C12" s="45">
        <v>32</v>
      </c>
      <c r="D12" s="46"/>
      <c r="E12" s="96"/>
      <c r="F12" s="106"/>
      <c r="G12" s="98"/>
      <c r="H12" s="103"/>
      <c r="I12" s="48"/>
      <c r="J12" s="44" t="s">
        <v>24</v>
      </c>
      <c r="K12" s="45">
        <v>80</v>
      </c>
      <c r="L12" s="49"/>
      <c r="M12" s="96"/>
      <c r="N12" s="97"/>
      <c r="O12" s="98"/>
    </row>
    <row r="13" spans="1:15" ht="19.5" customHeight="1">
      <c r="A13" s="50">
        <v>2</v>
      </c>
      <c r="B13" s="51" t="s">
        <v>20</v>
      </c>
      <c r="C13" s="52"/>
      <c r="D13" s="53">
        <v>47</v>
      </c>
      <c r="E13" s="95">
        <v>24</v>
      </c>
      <c r="F13" s="99">
        <f>IF(E13="","",ROUNDDOWN(D13/E13,2))</f>
        <v>1.95</v>
      </c>
      <c r="G13" s="101">
        <v>6</v>
      </c>
      <c r="H13" s="104" t="s">
        <v>21</v>
      </c>
      <c r="I13" s="54">
        <v>2</v>
      </c>
      <c r="J13" s="38" t="s">
        <v>25</v>
      </c>
      <c r="K13" s="41"/>
      <c r="L13" s="53">
        <v>53</v>
      </c>
      <c r="M13" s="95">
        <v>24</v>
      </c>
      <c r="N13" s="99">
        <f>IF(M13="","",ROUNDDOWN(L13/M13,2))</f>
        <v>2.2</v>
      </c>
      <c r="O13" s="101">
        <v>7</v>
      </c>
    </row>
    <row r="14" spans="1:15" ht="19.5" customHeight="1" thickBot="1">
      <c r="A14" s="55"/>
      <c r="B14" s="56" t="s">
        <v>26</v>
      </c>
      <c r="C14" s="57">
        <v>50</v>
      </c>
      <c r="D14" s="47"/>
      <c r="E14" s="96"/>
      <c r="F14" s="100"/>
      <c r="G14" s="102"/>
      <c r="H14" s="105"/>
      <c r="I14" s="48"/>
      <c r="J14" s="44" t="s">
        <v>27</v>
      </c>
      <c r="K14" s="45">
        <v>53</v>
      </c>
      <c r="L14" s="58"/>
      <c r="M14" s="96"/>
      <c r="N14" s="100"/>
      <c r="O14" s="102"/>
    </row>
    <row r="15" spans="1:15" ht="19.5" customHeight="1">
      <c r="A15" s="50">
        <v>3</v>
      </c>
      <c r="B15" s="51" t="s">
        <v>28</v>
      </c>
      <c r="C15" s="52"/>
      <c r="D15" s="53">
        <v>72</v>
      </c>
      <c r="E15" s="95">
        <v>23</v>
      </c>
      <c r="F15" s="99">
        <f>IF(E15="","",ROUNDDOWN(D15/E15,2))</f>
        <v>3.13</v>
      </c>
      <c r="G15" s="101">
        <v>9</v>
      </c>
      <c r="H15" s="104" t="s">
        <v>21</v>
      </c>
      <c r="I15" s="54">
        <v>3</v>
      </c>
      <c r="J15" s="51" t="s">
        <v>29</v>
      </c>
      <c r="K15" s="52"/>
      <c r="L15" s="53">
        <v>64</v>
      </c>
      <c r="M15" s="95">
        <v>23</v>
      </c>
      <c r="N15" s="99">
        <f>IF(M15="","",ROUNDDOWN(L15/M15,2))</f>
        <v>2.78</v>
      </c>
      <c r="O15" s="101">
        <v>16</v>
      </c>
    </row>
    <row r="16" spans="1:15" ht="19.5" customHeight="1" thickBot="1">
      <c r="A16" s="55"/>
      <c r="B16" s="56" t="s">
        <v>30</v>
      </c>
      <c r="C16" s="57">
        <v>76</v>
      </c>
      <c r="D16" s="58"/>
      <c r="E16" s="96"/>
      <c r="F16" s="100"/>
      <c r="G16" s="102"/>
      <c r="H16" s="105"/>
      <c r="I16" s="48"/>
      <c r="J16" s="56" t="s">
        <v>31</v>
      </c>
      <c r="K16" s="57">
        <v>64</v>
      </c>
      <c r="L16" s="58"/>
      <c r="M16" s="96"/>
      <c r="N16" s="100"/>
      <c r="O16" s="102"/>
    </row>
    <row r="17" spans="1:15" ht="19.5" customHeight="1">
      <c r="A17" s="50">
        <v>4</v>
      </c>
      <c r="B17" s="59"/>
      <c r="C17" s="60"/>
      <c r="D17" s="83"/>
      <c r="E17" s="107"/>
      <c r="F17" s="109">
        <f>IF(E17="","",ROUNDDOWN(D17/E17,2))</f>
      </c>
      <c r="G17" s="111"/>
      <c r="H17" s="104" t="s">
        <v>21</v>
      </c>
      <c r="I17" s="54">
        <v>4</v>
      </c>
      <c r="J17" s="59"/>
      <c r="K17" s="60"/>
      <c r="L17" s="83"/>
      <c r="M17" s="107"/>
      <c r="N17" s="109">
        <f>IF(M17="","",ROUNDDOWN(L17/M17,2))</f>
      </c>
      <c r="O17" s="111"/>
    </row>
    <row r="18" spans="1:15" ht="19.5" customHeight="1" thickBot="1">
      <c r="A18" s="55"/>
      <c r="B18" s="61"/>
      <c r="C18" s="62"/>
      <c r="D18" s="84"/>
      <c r="E18" s="108"/>
      <c r="F18" s="110"/>
      <c r="G18" s="112"/>
      <c r="H18" s="105"/>
      <c r="I18" s="48"/>
      <c r="J18" s="61"/>
      <c r="K18" s="62"/>
      <c r="L18" s="84"/>
      <c r="M18" s="108"/>
      <c r="N18" s="110"/>
      <c r="O18" s="112"/>
    </row>
    <row r="19" spans="1:15" ht="9.75" customHeight="1">
      <c r="A19" s="77" t="s">
        <v>32</v>
      </c>
      <c r="B19" s="78"/>
      <c r="C19" s="78"/>
      <c r="D19" s="89">
        <f>SUM(D11+D13+D15+D17)</f>
        <v>127</v>
      </c>
      <c r="E19" s="89">
        <f>SUM(E11+E13+E15+E17)</f>
        <v>63</v>
      </c>
      <c r="F19" s="92">
        <f>TRUNC(D19/E19,2)</f>
        <v>2.01</v>
      </c>
      <c r="G19" s="93"/>
      <c r="H19" s="63" t="s">
        <v>33</v>
      </c>
      <c r="I19" s="77" t="s">
        <v>32</v>
      </c>
      <c r="J19" s="78"/>
      <c r="K19" s="78"/>
      <c r="L19" s="89">
        <f>SUM(L11+L13+L15+L17)</f>
        <v>197</v>
      </c>
      <c r="M19" s="89">
        <f>SUM(M11+M13+M15+M17)</f>
        <v>63</v>
      </c>
      <c r="N19" s="92">
        <f>TRUNC(L19/M19,2)</f>
        <v>3.12</v>
      </c>
      <c r="O19" s="93"/>
    </row>
    <row r="20" spans="1:15" ht="10.5" customHeight="1">
      <c r="A20" s="79"/>
      <c r="B20" s="80"/>
      <c r="C20" s="80"/>
      <c r="D20" s="90"/>
      <c r="E20" s="90"/>
      <c r="F20" s="64"/>
      <c r="G20" s="65"/>
      <c r="H20" s="87" t="s">
        <v>21</v>
      </c>
      <c r="I20" s="79"/>
      <c r="J20" s="80"/>
      <c r="K20" s="80"/>
      <c r="L20" s="90"/>
      <c r="M20" s="90"/>
      <c r="N20" s="64"/>
      <c r="O20" s="65"/>
    </row>
    <row r="21" spans="1:15" ht="10.5" customHeight="1" thickBot="1">
      <c r="A21" s="81"/>
      <c r="B21" s="82"/>
      <c r="C21" s="82"/>
      <c r="D21" s="91"/>
      <c r="E21" s="91"/>
      <c r="F21" s="66"/>
      <c r="G21" s="94"/>
      <c r="H21" s="88"/>
      <c r="I21" s="81"/>
      <c r="J21" s="82"/>
      <c r="K21" s="82"/>
      <c r="L21" s="91"/>
      <c r="M21" s="91"/>
      <c r="N21" s="66"/>
      <c r="O21" s="94"/>
    </row>
    <row r="22" spans="1:15" s="2" customFormat="1" ht="10.5" customHeight="1">
      <c r="A22" s="67" t="s">
        <v>34</v>
      </c>
      <c r="B22" s="68"/>
      <c r="C22" s="68"/>
      <c r="D22" s="68"/>
      <c r="E22" s="68"/>
      <c r="F22" s="68"/>
      <c r="G22" s="68"/>
      <c r="H22" s="68"/>
      <c r="I22" s="85" t="s">
        <v>35</v>
      </c>
      <c r="J22" s="85"/>
      <c r="K22" s="85"/>
      <c r="L22" s="85"/>
      <c r="M22" s="85"/>
      <c r="N22" s="85"/>
      <c r="O22" s="86"/>
    </row>
    <row r="23" spans="1:15" s="2" customFormat="1" ht="10.5" customHeight="1">
      <c r="A23" s="69"/>
      <c r="B23" s="70"/>
      <c r="C23" s="70"/>
      <c r="D23" s="68"/>
      <c r="E23" s="68"/>
      <c r="F23" s="68"/>
      <c r="G23" s="68"/>
      <c r="H23" s="68"/>
      <c r="I23" s="68"/>
      <c r="J23" s="71"/>
      <c r="K23" s="72"/>
      <c r="O23" s="20"/>
    </row>
    <row r="24" spans="1:15" s="2" customFormat="1" ht="10.5" customHeight="1">
      <c r="A24" s="69"/>
      <c r="B24" s="70"/>
      <c r="C24" s="70"/>
      <c r="D24" s="68"/>
      <c r="E24" s="68"/>
      <c r="F24" s="68"/>
      <c r="G24" s="68"/>
      <c r="H24" s="68"/>
      <c r="I24" s="68"/>
      <c r="J24" s="71"/>
      <c r="K24" s="72"/>
      <c r="O24" s="20"/>
    </row>
    <row r="25" spans="1:15" s="2" customFormat="1" ht="10.5" customHeight="1">
      <c r="A25" s="67"/>
      <c r="B25" s="70"/>
      <c r="C25" s="70"/>
      <c r="D25" s="68"/>
      <c r="E25" s="68"/>
      <c r="F25" s="68"/>
      <c r="G25" s="68"/>
      <c r="H25" s="68"/>
      <c r="I25" s="73" t="s">
        <v>36</v>
      </c>
      <c r="K25" s="14"/>
      <c r="L25" s="14"/>
      <c r="M25" s="14"/>
      <c r="N25" s="14"/>
      <c r="O25" s="16"/>
    </row>
    <row r="26" spans="1:15" s="2" customFormat="1" ht="10.5" customHeight="1">
      <c r="A26" s="67"/>
      <c r="B26" s="70"/>
      <c r="C26" s="70"/>
      <c r="D26" s="68"/>
      <c r="E26" s="68"/>
      <c r="F26" s="68"/>
      <c r="G26" s="68"/>
      <c r="H26" s="68"/>
      <c r="I26" s="73"/>
      <c r="K26" s="72"/>
      <c r="O26" s="20"/>
    </row>
    <row r="27" spans="1:15" s="2" customFormat="1" ht="10.5" customHeight="1">
      <c r="A27" s="69"/>
      <c r="B27" s="68"/>
      <c r="C27" s="68"/>
      <c r="D27" s="68"/>
      <c r="E27" s="68"/>
      <c r="F27" s="68"/>
      <c r="G27" s="68"/>
      <c r="H27" s="68"/>
      <c r="I27" s="73"/>
      <c r="K27" s="72"/>
      <c r="O27" s="20"/>
    </row>
    <row r="28" spans="1:15" s="2" customFormat="1" ht="10.5" customHeight="1">
      <c r="A28" s="69"/>
      <c r="B28" s="68"/>
      <c r="C28" s="68"/>
      <c r="D28" s="68"/>
      <c r="E28" s="68"/>
      <c r="F28" s="68"/>
      <c r="G28" s="68"/>
      <c r="H28" s="68"/>
      <c r="I28" s="73" t="s">
        <v>37</v>
      </c>
      <c r="K28" s="14"/>
      <c r="L28" s="14"/>
      <c r="M28" s="14"/>
      <c r="N28" s="14"/>
      <c r="O28" s="16"/>
    </row>
    <row r="29" spans="1:15" s="2" customFormat="1" ht="10.5" customHeight="1" thickBo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</row>
    <row r="30" s="2" customFormat="1" ht="10.5" customHeight="1"/>
    <row r="31" s="2" customFormat="1" ht="10.5" customHeight="1"/>
  </sheetData>
  <mergeCells count="45">
    <mergeCell ref="A8:E9"/>
    <mergeCell ref="F8:F9"/>
    <mergeCell ref="J8:N9"/>
    <mergeCell ref="O8:O9"/>
    <mergeCell ref="H8:H9"/>
    <mergeCell ref="M17:M18"/>
    <mergeCell ref="N17:N18"/>
    <mergeCell ref="N19:O21"/>
    <mergeCell ref="M15:M16"/>
    <mergeCell ref="N15:N16"/>
    <mergeCell ref="O15:O16"/>
    <mergeCell ref="O17:O18"/>
    <mergeCell ref="E15:E16"/>
    <mergeCell ref="F15:F16"/>
    <mergeCell ref="G15:G16"/>
    <mergeCell ref="E17:E18"/>
    <mergeCell ref="F17:F18"/>
    <mergeCell ref="G17:G18"/>
    <mergeCell ref="E11:E12"/>
    <mergeCell ref="F11:F12"/>
    <mergeCell ref="G11:G12"/>
    <mergeCell ref="E13:E14"/>
    <mergeCell ref="F13:F14"/>
    <mergeCell ref="G13:G14"/>
    <mergeCell ref="H11:H12"/>
    <mergeCell ref="H13:H14"/>
    <mergeCell ref="H15:H16"/>
    <mergeCell ref="L17:L18"/>
    <mergeCell ref="H17:H18"/>
    <mergeCell ref="M11:M12"/>
    <mergeCell ref="N11:N12"/>
    <mergeCell ref="O11:O12"/>
    <mergeCell ref="M13:M14"/>
    <mergeCell ref="N13:N14"/>
    <mergeCell ref="O13:O14"/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dcterms:created xsi:type="dcterms:W3CDTF">2010-05-30T19:24:15Z</dcterms:created>
  <dcterms:modified xsi:type="dcterms:W3CDTF">2010-05-30T19:30:08Z</dcterms:modified>
  <cp:category/>
  <cp:version/>
  <cp:contentType/>
  <cp:contentStatus/>
</cp:coreProperties>
</file>